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/>
  </bookViews>
  <sheets>
    <sheet name="PUB high phosphate calculation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2" l="1"/>
  <c r="E22" i="2" s="1"/>
  <c r="E23" i="2" s="1"/>
</calcChain>
</file>

<file path=xl/sharedStrings.xml><?xml version="1.0" encoding="utf-8"?>
<sst xmlns="http://schemas.openxmlformats.org/spreadsheetml/2006/main" count="18" uniqueCount="18">
  <si>
    <t>Calculation of conversion and concentration using PUB high phosphate protocol</t>
  </si>
  <si>
    <r>
      <t>A</t>
    </r>
    <r>
      <rPr>
        <vertAlign val="subscript"/>
        <sz val="10"/>
        <color theme="1"/>
        <rFont val="Arial"/>
        <family val="2"/>
      </rPr>
      <t>304 nm</t>
    </r>
    <r>
      <rPr>
        <sz val="10"/>
        <color theme="1"/>
        <rFont val="Arial"/>
        <family val="2"/>
      </rPr>
      <t>/A</t>
    </r>
    <r>
      <rPr>
        <vertAlign val="subscript"/>
        <sz val="10"/>
        <color theme="1"/>
        <rFont val="Arial"/>
        <family val="2"/>
      </rPr>
      <t>288 nm</t>
    </r>
    <r>
      <rPr>
        <sz val="10"/>
        <color theme="1"/>
        <rFont val="Arial"/>
        <family val="2"/>
      </rPr>
      <t xml:space="preserve"> (BrUrd)</t>
    </r>
  </si>
  <si>
    <r>
      <t>A</t>
    </r>
    <r>
      <rPr>
        <vertAlign val="subscript"/>
        <sz val="10"/>
        <color theme="1"/>
        <rFont val="Arial"/>
        <family val="2"/>
      </rPr>
      <t>304 nm</t>
    </r>
    <r>
      <rPr>
        <sz val="10"/>
        <color theme="1"/>
        <rFont val="Arial"/>
        <family val="2"/>
      </rPr>
      <t>/A</t>
    </r>
    <r>
      <rPr>
        <vertAlign val="subscript"/>
        <sz val="10"/>
        <color theme="1"/>
        <rFont val="Arial"/>
        <family val="2"/>
      </rPr>
      <t>288 nm</t>
    </r>
    <r>
      <rPr>
        <sz val="10"/>
        <color theme="1"/>
        <rFont val="Arial"/>
        <family val="2"/>
      </rPr>
      <t xml:space="preserve"> (BrUra)</t>
    </r>
  </si>
  <si>
    <r>
      <t>c</t>
    </r>
    <r>
      <rPr>
        <vertAlign val="subscript"/>
        <sz val="10"/>
        <color theme="1"/>
        <rFont val="Arial"/>
        <family val="2"/>
      </rPr>
      <t>BrUrd</t>
    </r>
    <r>
      <rPr>
        <sz val="10"/>
        <color theme="1"/>
        <rFont val="Arial"/>
        <family val="2"/>
      </rPr>
      <t xml:space="preserve"> [mM]</t>
    </r>
  </si>
  <si>
    <r>
      <t>A</t>
    </r>
    <r>
      <rPr>
        <vertAlign val="subscript"/>
        <sz val="10"/>
        <color theme="1"/>
        <rFont val="Arial"/>
        <family val="2"/>
      </rPr>
      <t xml:space="preserve">304 nm </t>
    </r>
    <r>
      <rPr>
        <sz val="10"/>
        <color theme="1"/>
        <rFont val="Arial"/>
        <family val="2"/>
      </rPr>
      <t>(blank)</t>
    </r>
  </si>
  <si>
    <r>
      <t>A</t>
    </r>
    <r>
      <rPr>
        <vertAlign val="subscript"/>
        <sz val="10"/>
        <color theme="1"/>
        <rFont val="Arial"/>
        <family val="2"/>
      </rPr>
      <t>288 nm</t>
    </r>
    <r>
      <rPr>
        <sz val="10"/>
        <color theme="1"/>
        <rFont val="Arial"/>
        <family val="2"/>
      </rPr>
      <t xml:space="preserve"> (blank)</t>
    </r>
  </si>
  <si>
    <r>
      <t>A</t>
    </r>
    <r>
      <rPr>
        <vertAlign val="subscript"/>
        <sz val="10"/>
        <color theme="1"/>
        <rFont val="Arial"/>
        <family val="2"/>
      </rPr>
      <t xml:space="preserve">304 nm </t>
    </r>
    <r>
      <rPr>
        <sz val="10"/>
        <color theme="1"/>
        <rFont val="Arial"/>
        <family val="2"/>
      </rPr>
      <t>(reaction)</t>
    </r>
  </si>
  <si>
    <r>
      <t>A</t>
    </r>
    <r>
      <rPr>
        <vertAlign val="subscript"/>
        <sz val="10"/>
        <color theme="1"/>
        <rFont val="Arial"/>
        <family val="2"/>
      </rPr>
      <t>288 nm</t>
    </r>
    <r>
      <rPr>
        <sz val="10"/>
        <color theme="1"/>
        <rFont val="Arial"/>
        <family val="2"/>
      </rPr>
      <t xml:space="preserve"> (reaction)</t>
    </r>
  </si>
  <si>
    <r>
      <t>A</t>
    </r>
    <r>
      <rPr>
        <vertAlign val="subscript"/>
        <sz val="10"/>
        <color theme="1"/>
        <rFont val="Arial"/>
        <family val="2"/>
      </rPr>
      <t>304 nm</t>
    </r>
    <r>
      <rPr>
        <sz val="10"/>
        <color theme="1"/>
        <rFont val="Arial"/>
        <family val="2"/>
      </rPr>
      <t>/A</t>
    </r>
    <r>
      <rPr>
        <vertAlign val="subscript"/>
        <sz val="10"/>
        <color theme="1"/>
        <rFont val="Arial"/>
        <family val="2"/>
      </rPr>
      <t>288 nm</t>
    </r>
    <r>
      <rPr>
        <sz val="10"/>
        <color theme="1"/>
        <rFont val="Arial"/>
        <family val="2"/>
      </rPr>
      <t xml:space="preserve"> (corrected)</t>
    </r>
  </si>
  <si>
    <r>
      <t>c</t>
    </r>
    <r>
      <rPr>
        <vertAlign val="subscript"/>
        <sz val="10"/>
        <color theme="1"/>
        <rFont val="Arial"/>
        <family val="2"/>
      </rPr>
      <t>phosphate</t>
    </r>
    <r>
      <rPr>
        <sz val="10"/>
        <color theme="1"/>
        <rFont val="Arial"/>
        <family val="2"/>
      </rPr>
      <t xml:space="preserve"> [mM]</t>
    </r>
  </si>
  <si>
    <t xml:space="preserve"> Note: change only if working at other pH values than 9 or if you have determined your own standard absorption parameters</t>
  </si>
  <si>
    <t xml:space="preserve"> Starting concentration of substrate in the reaction mixture</t>
  </si>
  <si>
    <t xml:space="preserve"> Note: change only if deviating from standard protocol</t>
  </si>
  <si>
    <t xml:space="preserve"> Measured absorption values</t>
  </si>
  <si>
    <t xml:space="preserve"> Calculations</t>
  </si>
  <si>
    <t xml:space="preserve"> Note: if blank is already subtracted leave cells for blank absorption empty</t>
  </si>
  <si>
    <t xml:space="preserve"> Standard absorption values for 5-Bromouridine and 5-Bromouracil when buffered at pH 9</t>
  </si>
  <si>
    <t>conversion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</si>
</sst>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0.0000"/>
    <numFmt numFmtId="172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72" fontId="2" fillId="5" borderId="1" xfId="0" applyNumberFormat="1" applyFont="1" applyFill="1" applyBorder="1" applyAlignment="1">
      <alignment horizontal="center" vertical="center"/>
    </xf>
    <xf numFmtId="172" fontId="2" fillId="5" borderId="6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170" fontId="3" fillId="4" borderId="11" xfId="0" applyNumberFormat="1" applyFont="1" applyFill="1" applyBorder="1" applyAlignment="1">
      <alignment horizontal="center" vertical="center"/>
    </xf>
    <xf numFmtId="170" fontId="3" fillId="4" borderId="12" xfId="0" applyNumberFormat="1" applyFont="1" applyFill="1" applyBorder="1" applyAlignment="1">
      <alignment horizontal="center" vertical="center"/>
    </xf>
    <xf numFmtId="170" fontId="3" fillId="4" borderId="13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10" fontId="2" fillId="5" borderId="3" xfId="1" applyNumberFormat="1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topLeftCell="A7" zoomScaleNormal="100" workbookViewId="0">
      <selection activeCell="D25" sqref="D25"/>
    </sheetView>
  </sheetViews>
  <sheetFormatPr baseColWidth="10" defaultRowHeight="12.5" x14ac:dyDescent="0.35"/>
  <cols>
    <col min="1" max="1" width="3.6328125" style="1" customWidth="1"/>
    <col min="2" max="7" width="13.26953125" style="1" customWidth="1"/>
    <col min="8" max="8" width="3.6328125" style="1" customWidth="1"/>
    <col min="9" max="16384" width="10.90625" style="1"/>
  </cols>
  <sheetData>
    <row r="1" spans="2:7" ht="20" customHeight="1" x14ac:dyDescent="0.35">
      <c r="B1" s="2"/>
      <c r="C1" s="2"/>
      <c r="D1" s="2"/>
      <c r="E1" s="2"/>
      <c r="F1" s="2"/>
      <c r="G1" s="2"/>
    </row>
    <row r="2" spans="2:7" ht="20" customHeight="1" x14ac:dyDescent="0.35">
      <c r="B2" s="3" t="s">
        <v>0</v>
      </c>
      <c r="C2" s="4"/>
      <c r="D2" s="4"/>
      <c r="E2" s="4"/>
      <c r="F2" s="4"/>
      <c r="G2" s="5"/>
    </row>
    <row r="3" spans="2:7" ht="20" customHeight="1" x14ac:dyDescent="0.35">
      <c r="B3" s="6"/>
      <c r="C3" s="7"/>
      <c r="D3" s="7"/>
      <c r="E3" s="7"/>
      <c r="F3" s="7"/>
      <c r="G3" s="8"/>
    </row>
    <row r="4" spans="2:7" ht="20" customHeight="1" x14ac:dyDescent="0.35">
      <c r="B4" s="9" t="s">
        <v>16</v>
      </c>
      <c r="C4" s="10"/>
      <c r="D4" s="10"/>
      <c r="E4" s="10"/>
      <c r="F4" s="10"/>
      <c r="G4" s="11"/>
    </row>
    <row r="5" spans="2:7" ht="20" customHeight="1" x14ac:dyDescent="0.35">
      <c r="B5" s="31" t="s">
        <v>10</v>
      </c>
      <c r="C5" s="32"/>
      <c r="D5" s="32"/>
      <c r="E5" s="32"/>
      <c r="F5" s="32"/>
      <c r="G5" s="33"/>
    </row>
    <row r="6" spans="2:7" ht="20" customHeight="1" x14ac:dyDescent="0.35">
      <c r="B6" s="12" t="s">
        <v>1</v>
      </c>
      <c r="C6" s="13"/>
      <c r="D6" s="13"/>
      <c r="E6" s="14">
        <v>0.154</v>
      </c>
      <c r="F6" s="14"/>
      <c r="G6" s="15"/>
    </row>
    <row r="7" spans="2:7" ht="20" customHeight="1" x14ac:dyDescent="0.35">
      <c r="B7" s="12" t="s">
        <v>2</v>
      </c>
      <c r="C7" s="13"/>
      <c r="D7" s="13"/>
      <c r="E7" s="14">
        <v>0.97299999999999998</v>
      </c>
      <c r="F7" s="14"/>
      <c r="G7" s="15"/>
    </row>
    <row r="8" spans="2:7" ht="20" customHeight="1" x14ac:dyDescent="0.35">
      <c r="B8" s="12"/>
      <c r="C8" s="13"/>
      <c r="D8" s="13"/>
      <c r="E8" s="13"/>
      <c r="F8" s="13"/>
      <c r="G8" s="16"/>
    </row>
    <row r="9" spans="2:7" ht="20" customHeight="1" x14ac:dyDescent="0.35">
      <c r="B9" s="9" t="s">
        <v>11</v>
      </c>
      <c r="C9" s="10"/>
      <c r="D9" s="10"/>
      <c r="E9" s="10"/>
      <c r="F9" s="10"/>
      <c r="G9" s="11"/>
    </row>
    <row r="10" spans="2:7" ht="20" customHeight="1" x14ac:dyDescent="0.35">
      <c r="B10" s="31" t="s">
        <v>12</v>
      </c>
      <c r="C10" s="32"/>
      <c r="D10" s="32"/>
      <c r="E10" s="32"/>
      <c r="F10" s="32"/>
      <c r="G10" s="33"/>
    </row>
    <row r="11" spans="2:7" ht="20" customHeight="1" x14ac:dyDescent="0.35">
      <c r="B11" s="12" t="s">
        <v>3</v>
      </c>
      <c r="C11" s="13"/>
      <c r="D11" s="13"/>
      <c r="E11" s="17">
        <v>0.15</v>
      </c>
      <c r="F11" s="17"/>
      <c r="G11" s="18"/>
    </row>
    <row r="12" spans="2:7" ht="20" customHeight="1" x14ac:dyDescent="0.35">
      <c r="B12" s="12"/>
      <c r="C12" s="13"/>
      <c r="D12" s="13"/>
      <c r="E12" s="13"/>
      <c r="F12" s="13"/>
      <c r="G12" s="16"/>
    </row>
    <row r="13" spans="2:7" ht="20" customHeight="1" x14ac:dyDescent="0.35">
      <c r="B13" s="9" t="s">
        <v>13</v>
      </c>
      <c r="C13" s="10"/>
      <c r="D13" s="10"/>
      <c r="E13" s="10"/>
      <c r="F13" s="10"/>
      <c r="G13" s="11"/>
    </row>
    <row r="14" spans="2:7" ht="20" customHeight="1" x14ac:dyDescent="0.35">
      <c r="B14" s="31" t="s">
        <v>15</v>
      </c>
      <c r="C14" s="32"/>
      <c r="D14" s="32"/>
      <c r="E14" s="34"/>
      <c r="F14" s="34"/>
      <c r="G14" s="35"/>
    </row>
    <row r="15" spans="2:7" ht="20" customHeight="1" x14ac:dyDescent="0.35">
      <c r="B15" s="12" t="s">
        <v>4</v>
      </c>
      <c r="C15" s="13"/>
      <c r="D15" s="19"/>
      <c r="E15" s="20"/>
      <c r="F15" s="21"/>
      <c r="G15" s="22"/>
    </row>
    <row r="16" spans="2:7" ht="20" customHeight="1" x14ac:dyDescent="0.35">
      <c r="B16" s="12" t="s">
        <v>5</v>
      </c>
      <c r="C16" s="13"/>
      <c r="D16" s="19"/>
      <c r="E16" s="20"/>
      <c r="F16" s="21"/>
      <c r="G16" s="22"/>
    </row>
    <row r="17" spans="2:7" ht="20" customHeight="1" x14ac:dyDescent="0.35">
      <c r="B17" s="12" t="s">
        <v>6</v>
      </c>
      <c r="C17" s="13"/>
      <c r="D17" s="19"/>
      <c r="E17" s="20"/>
      <c r="F17" s="21"/>
      <c r="G17" s="22"/>
    </row>
    <row r="18" spans="2:7" ht="20" customHeight="1" x14ac:dyDescent="0.35">
      <c r="B18" s="12" t="s">
        <v>7</v>
      </c>
      <c r="C18" s="13"/>
      <c r="D18" s="19"/>
      <c r="E18" s="20"/>
      <c r="F18" s="21"/>
      <c r="G18" s="22"/>
    </row>
    <row r="19" spans="2:7" ht="20" customHeight="1" x14ac:dyDescent="0.35">
      <c r="B19" s="12" t="s">
        <v>8</v>
      </c>
      <c r="C19" s="13"/>
      <c r="D19" s="13"/>
      <c r="E19" s="7" t="str">
        <f>IFERROR((E17-E15)/(E18-E16),"")</f>
        <v/>
      </c>
      <c r="F19" s="7"/>
      <c r="G19" s="8"/>
    </row>
    <row r="20" spans="2:7" ht="20" customHeight="1" x14ac:dyDescent="0.35">
      <c r="B20" s="12"/>
      <c r="C20" s="13"/>
      <c r="D20" s="13"/>
      <c r="E20" s="13"/>
      <c r="F20" s="13"/>
      <c r="G20" s="16"/>
    </row>
    <row r="21" spans="2:7" ht="20" customHeight="1" x14ac:dyDescent="0.35">
      <c r="B21" s="9" t="s">
        <v>14</v>
      </c>
      <c r="C21" s="10"/>
      <c r="D21" s="10"/>
      <c r="E21" s="23"/>
      <c r="F21" s="23"/>
      <c r="G21" s="24"/>
    </row>
    <row r="22" spans="2:7" ht="20" customHeight="1" x14ac:dyDescent="0.35">
      <c r="B22" s="12" t="s">
        <v>17</v>
      </c>
      <c r="C22" s="13"/>
      <c r="D22" s="19"/>
      <c r="E22" s="36" t="str">
        <f>IFERROR((E19-E6)/(E7-E6),"")</f>
        <v/>
      </c>
      <c r="F22" s="36"/>
      <c r="G22" s="36"/>
    </row>
    <row r="23" spans="2:7" ht="20" customHeight="1" x14ac:dyDescent="0.35">
      <c r="B23" s="25" t="s">
        <v>9</v>
      </c>
      <c r="C23" s="26"/>
      <c r="D23" s="27"/>
      <c r="E23" s="28" t="str">
        <f>IFERROR(((E22*E11)^2/(0.16*E11*(1-E22))),"")</f>
        <v/>
      </c>
      <c r="F23" s="29"/>
      <c r="G23" s="30"/>
    </row>
    <row r="24" spans="2:7" ht="20" customHeight="1" x14ac:dyDescent="0.35"/>
  </sheetData>
  <mergeCells count="33">
    <mergeCell ref="B1:G1"/>
    <mergeCell ref="B19:D19"/>
    <mergeCell ref="E19:G19"/>
    <mergeCell ref="B20:G20"/>
    <mergeCell ref="B21:G21"/>
    <mergeCell ref="B22:D22"/>
    <mergeCell ref="B23:D23"/>
    <mergeCell ref="E22:G22"/>
    <mergeCell ref="E23:G23"/>
    <mergeCell ref="B15:D15"/>
    <mergeCell ref="B16:D16"/>
    <mergeCell ref="B17:D17"/>
    <mergeCell ref="B18:D18"/>
    <mergeCell ref="E15:G15"/>
    <mergeCell ref="E16:G16"/>
    <mergeCell ref="E17:G17"/>
    <mergeCell ref="E18:G18"/>
    <mergeCell ref="B14:G14"/>
    <mergeCell ref="B3:G3"/>
    <mergeCell ref="B8:G8"/>
    <mergeCell ref="B6:D6"/>
    <mergeCell ref="B7:D7"/>
    <mergeCell ref="E6:G6"/>
    <mergeCell ref="E7:G7"/>
    <mergeCell ref="B11:D11"/>
    <mergeCell ref="E11:G11"/>
    <mergeCell ref="B12:G12"/>
    <mergeCell ref="B2:G2"/>
    <mergeCell ref="B4:G4"/>
    <mergeCell ref="B5:G5"/>
    <mergeCell ref="B9:G9"/>
    <mergeCell ref="B10:G10"/>
    <mergeCell ref="B13:G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PUB high phosphate calculation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Westarp</dc:creator>
  <cp:lastModifiedBy>Caroline Maiwald</cp:lastModifiedBy>
  <dcterms:created xsi:type="dcterms:W3CDTF">2022-02-25T10:53:28Z</dcterms:created>
  <dcterms:modified xsi:type="dcterms:W3CDTF">2022-04-11T11:13:14Z</dcterms:modified>
</cp:coreProperties>
</file>